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ENE-MZO 1ER\"/>
    </mc:Choice>
  </mc:AlternateContent>
  <bookViews>
    <workbookView xWindow="0" yWindow="0" windowWidth="28800" windowHeight="12132"/>
  </bookViews>
  <sheets>
    <sheet name="EFE" sheetId="2" r:id="rId1"/>
  </sheets>
  <definedNames>
    <definedName name="_xlnm._FilterDatabase" localSheetId="0" hidden="1">EFE!#REF!</definedName>
    <definedName name="_xlnm.Print_Area" localSheetId="0">EFE!$A$1:$E$68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D57" i="2"/>
  <c r="D59" i="2"/>
  <c r="E59" i="2"/>
</calcChain>
</file>

<file path=xl/sharedStrings.xml><?xml version="1.0" encoding="utf-8"?>
<sst xmlns="http://schemas.openxmlformats.org/spreadsheetml/2006/main" count="67" uniqueCount="58">
  <si>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</si>
  <si>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</si>
  <si>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</si>
  <si>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</si>
  <si>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</si>
  <si>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</si>
  <si>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</si>
  <si>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</si>
  <si>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</si>
  <si>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</si>
  <si>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</si>
  <si>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</si>
  <si>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</si>
  <si>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</si>
  <si>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</si>
  <si>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</si>
  <si>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</si>
  <si>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</si>
  <si>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</si>
  <si>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</si>
  <si>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</si>
  <si>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</si>
  <si>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</si>
  <si>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</si>
  <si>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</si>
  <si>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</si>
  <si>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</si>
  <si>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</si>
  <si>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</si>
  <si>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</si>
  <si>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</si>
  <si>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</si>
  <si>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</si>
  <si>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</si>
  <si>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</si>
  <si>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</si>
  <si>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</si>
  <si>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</si>
  <si>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</si>
  <si>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</si>
  <si>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</si>
  <si>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</si>
  <si>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</si>
  <si>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</si>
  <si>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</si>
  <si>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</si>
  <si>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</si>
  <si>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</si>
  <si>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</si>
  <si>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</si>
  <si>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</si>
  <si>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PARA EL DESARROLLO INTEGRAL DE LA FAMILIA DEL MUNICIPIO DE ACAMBARO GUANAJUATO
ESTADO DE FLUJOS DE EFECTIVO
DEL 1 DE ENERO AL AL 31 DE MARZO DEL 2020</t>
  </si>
  <si>
    <t>____________________________________________________</t>
  </si>
  <si>
    <t>___________________________________________________</t>
  </si>
  <si>
    <t xml:space="preserve">           LIC. CLAUDIA REBECA ROLDAN MARTINEZ</t>
  </si>
  <si>
    <t>C.P. BLANCA AURELIA ORTEGA GARCIA</t>
  </si>
  <si>
    <t xml:space="preserve">                      DIRECTOR DEL SMDIF</t>
  </si>
  <si>
    <t xml:space="preserve">       SUBDIRECTOR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</si>
</sst>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showGridLines="0" tabSelected="1" zoomScaleNormal="100" workbookViewId="0">
      <selection sqref="A1:E68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39.9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2796012</v>
      </c>
      <c r="E5" s="14">
        <f>SUM(E6:E15)</f>
        <v>11814635.59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2679937.58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631818</v>
      </c>
      <c r="E12" s="17">
        <v>0</v>
      </c>
    </row>
    <row r="13" spans="1:5" ht="20.399999999999999" x14ac:dyDescent="0.2">
      <c r="A13" s="26">
        <v>4210</v>
      </c>
      <c r="C13" s="15" t="s">
        <v>46</v>
      </c>
      <c r="D13" s="16">
        <v>0</v>
      </c>
      <c r="E13" s="17">
        <v>432266.25</v>
      </c>
    </row>
    <row r="14" spans="1:5" x14ac:dyDescent="0.2">
      <c r="A14" s="26">
        <v>4220</v>
      </c>
      <c r="C14" s="15" t="s">
        <v>47</v>
      </c>
      <c r="D14" s="16">
        <v>2145114</v>
      </c>
      <c r="E14" s="17">
        <v>8639431.7599999998</v>
      </c>
    </row>
    <row r="15" spans="1:5" x14ac:dyDescent="0.2">
      <c r="A15" s="26" t="s">
        <v>48</v>
      </c>
      <c r="C15" s="15" t="s">
        <v>6</v>
      </c>
      <c r="D15" s="16">
        <v>19080</v>
      </c>
      <c r="E15" s="17">
        <v>63000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2269409.6799999997</v>
      </c>
      <c r="E16" s="14">
        <f>SUM(E17:E32)</f>
        <v>10875195.4</v>
      </c>
    </row>
    <row r="17" spans="1:5" x14ac:dyDescent="0.2">
      <c r="A17" s="26">
        <v>5110</v>
      </c>
      <c r="C17" s="15" t="s">
        <v>8</v>
      </c>
      <c r="D17" s="16">
        <v>1720961.64</v>
      </c>
      <c r="E17" s="17">
        <v>8262595.2599999998</v>
      </c>
    </row>
    <row r="18" spans="1:5" x14ac:dyDescent="0.2">
      <c r="A18" s="26">
        <v>5120</v>
      </c>
      <c r="C18" s="15" t="s">
        <v>9</v>
      </c>
      <c r="D18" s="16">
        <v>190230.6</v>
      </c>
      <c r="E18" s="17">
        <v>1206634.8999999999</v>
      </c>
    </row>
    <row r="19" spans="1:5" x14ac:dyDescent="0.2">
      <c r="A19" s="26">
        <v>5130</v>
      </c>
      <c r="C19" s="15" t="s">
        <v>10</v>
      </c>
      <c r="D19" s="16">
        <v>321567.84999999998</v>
      </c>
      <c r="E19" s="17">
        <v>1192276.8500000001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36649.589999999997</v>
      </c>
      <c r="E23" s="17">
        <v>213688.39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526602.3200000003</v>
      </c>
      <c r="E33" s="14">
        <f>E5-E16</f>
        <v>939440.18999999948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6800</v>
      </c>
      <c r="E40" s="14">
        <f>SUM(E41:E43)</f>
        <v>253012.7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6800</v>
      </c>
      <c r="E42" s="17">
        <v>253012.7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-6800</v>
      </c>
      <c r="E44" s="14">
        <f>E36-E40</f>
        <v>-253012.7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114059.48</v>
      </c>
      <c r="E47" s="14">
        <f>SUM(E48+E51)</f>
        <v>476446.75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114059.48</v>
      </c>
      <c r="E51" s="17">
        <v>476446.75</v>
      </c>
    </row>
    <row r="52" spans="1:5" x14ac:dyDescent="0.2">
      <c r="A52" s="4"/>
      <c r="B52" s="11" t="s">
        <v>7</v>
      </c>
      <c r="C52" s="12"/>
      <c r="D52" s="13">
        <f>SUM(D53+D56)</f>
        <v>315184.17</v>
      </c>
      <c r="E52" s="14">
        <f>SUM(E53+E56)</f>
        <v>1137411.3999999999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315184.17</v>
      </c>
      <c r="E56" s="17">
        <v>1137411.3999999999</v>
      </c>
    </row>
    <row r="57" spans="1:5" x14ac:dyDescent="0.2">
      <c r="A57" s="18" t="s">
        <v>38</v>
      </c>
      <c r="C57" s="19"/>
      <c r="D57" s="13">
        <f>D47-D52</f>
        <v>-201124.69</v>
      </c>
      <c r="E57" s="14">
        <f>E47-E52</f>
        <v>-660964.64999999991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318677.6300000003</v>
      </c>
      <c r="E59" s="14">
        <f>E57+E44+E33</f>
        <v>25462.839999999618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1885493.27</v>
      </c>
      <c r="E61" s="14">
        <v>1477625.73</v>
      </c>
    </row>
    <row r="62" spans="1:5" x14ac:dyDescent="0.2">
      <c r="A62" s="18" t="s">
        <v>41</v>
      </c>
      <c r="C62" s="19"/>
      <c r="D62" s="13">
        <v>2200840.9</v>
      </c>
      <c r="E62" s="14">
        <v>1885493.27</v>
      </c>
    </row>
    <row r="63" spans="1:5" x14ac:dyDescent="0.2">
      <c r="A63" s="22"/>
      <c r="B63" s="23"/>
      <c r="C63" s="24"/>
      <c r="D63" s="24"/>
      <c r="E63" s="25"/>
    </row>
    <row r="66" spans="3:5" x14ac:dyDescent="0.2">
      <c r="C66" s="3" t="s">
        <v>52</v>
      </c>
      <c r="D66" s="32" t="s">
        <v>53</v>
      </c>
      <c r="E66" s="32"/>
    </row>
    <row r="67" spans="3:5" x14ac:dyDescent="0.2">
      <c r="C67" s="3" t="s">
        <v>54</v>
      </c>
      <c r="D67" s="32" t="s">
        <v>55</v>
      </c>
      <c r="E67" s="32"/>
    </row>
    <row r="68" spans="3:5" x14ac:dyDescent="0.2">
      <c r="C68" s="3" t="s">
        <v>56</v>
      </c>
      <c r="D68" s="3" t="s">
        <v>57</v>
      </c>
    </row>
  </sheetData>
  <sheetProtection formatCells="0" formatColumns="0" formatRows="0" autoFilter="0"/>
  <mergeCells count="4">
    <mergeCell ref="A1:E1"/>
    <mergeCell ref="A2:C2"/>
    <mergeCell ref="D66:E66"/>
    <mergeCell ref="D67:E67"/>
  </mergeCells>
  <pageMargins left="0.70866141732283472" right="0.70866141732283472" top="0.55118110236220474" bottom="0.74803149606299213" header="0.31496062992125984" footer="0.31496062992125984"/>
  <pageSetup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45be96a9-161b-45e5-8955-82d7971c9a35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212f5b6f-540c-444d-8783-9749c880513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revision/>
  <cp:lastPrinted>2020-04-22T19:17:32Z</cp:lastPrinted>
  <dcterms:created xsi:type="dcterms:W3CDTF">2012-12-11T20:31:36Z</dcterms:created>
  <dcterms:modified xsi:type="dcterms:W3CDTF">2020-04-22T19:18:33Z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